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3--Third Quarterly 01-01-25 to 03-31-25\"/>
    </mc:Choice>
  </mc:AlternateContent>
  <xr:revisionPtr revIDLastSave="0" documentId="13_ncr:1_{E3556E51-10F1-4F39-B416-8F9BA8E4C59F}" xr6:coauthVersionLast="47" xr6:coauthVersionMax="47" xr10:uidLastSave="{00000000-0000-0000-0000-000000000000}"/>
  <bookViews>
    <workbookView xWindow="1536" yWindow="1536" windowWidth="21300" windowHeight="10932" xr2:uid="{00000000-000D-0000-FFFF-FFFF00000000}"/>
  </bookViews>
  <sheets>
    <sheet name="6 Report Motions and Trials Co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J29" i="1"/>
  <c r="H29" i="1"/>
</calcChain>
</file>

<file path=xl/sharedStrings.xml><?xml version="1.0" encoding="utf-8"?>
<sst xmlns="http://schemas.openxmlformats.org/spreadsheetml/2006/main" count="319" uniqueCount="141">
  <si>
    <t>6 Report Motions and Trials Count</t>
  </si>
  <si>
    <t>Active</t>
  </si>
  <si>
    <t>Matter/Case ID</t>
  </si>
  <si>
    <t>County of Dispute</t>
  </si>
  <si>
    <t>Client Name</t>
  </si>
  <si>
    <t>Date Opened</t>
  </si>
  <si>
    <t>Date Closed</t>
  </si>
  <si>
    <t>Primary Advocate</t>
  </si>
  <si>
    <t>Was there a trial in this case?</t>
  </si>
  <si>
    <t>Was a Motion to Suppress filed in this case?</t>
  </si>
  <si>
    <t>Was the Motion to Suppress litigated?</t>
  </si>
  <si>
    <t>Opiates Involved</t>
  </si>
  <si>
    <t>Survey Provided to Client</t>
  </si>
  <si>
    <t xml:space="preserve"> </t>
  </si>
  <si>
    <t>Carson City</t>
  </si>
  <si>
    <t>Odgers, Charles H</t>
  </si>
  <si>
    <t>No</t>
  </si>
  <si>
    <t>No Survey provided to Client.</t>
  </si>
  <si>
    <t>Walker, Scott</t>
  </si>
  <si>
    <t>2025-03-19</t>
  </si>
  <si>
    <t>Texted (SMS) Survey link to Client.</t>
  </si>
  <si>
    <t>Bailey, David A</t>
  </si>
  <si>
    <t>Mailed Client Survey (USPS)</t>
  </si>
  <si>
    <t>2025-01-22</t>
  </si>
  <si>
    <t>2025-01-24</t>
  </si>
  <si>
    <t>2025-02-06</t>
  </si>
  <si>
    <t>2025-01-21</t>
  </si>
  <si>
    <t>12/07/2023</t>
  </si>
  <si>
    <t>2025-01-29</t>
  </si>
  <si>
    <t>24-0103479</t>
  </si>
  <si>
    <t>Daniels, Brian</t>
  </si>
  <si>
    <t>03/07/2024</t>
  </si>
  <si>
    <t>Yes</t>
  </si>
  <si>
    <t>2025-02-18</t>
  </si>
  <si>
    <t>2025-03-18</t>
  </si>
  <si>
    <t>2025-03-26</t>
  </si>
  <si>
    <t>08/16/2024</t>
  </si>
  <si>
    <t>2025-03-03</t>
  </si>
  <si>
    <t>24-0113654</t>
  </si>
  <si>
    <t>Francis, Diego</t>
  </si>
  <si>
    <t>09/25/2024</t>
  </si>
  <si>
    <t>10/10/2024</t>
  </si>
  <si>
    <t>2025-01-09</t>
  </si>
  <si>
    <t>10/30/2024</t>
  </si>
  <si>
    <t>2025-02-25</t>
  </si>
  <si>
    <t>12/03/2024</t>
  </si>
  <si>
    <t>12/13/2024</t>
  </si>
  <si>
    <t>24-0116869</t>
  </si>
  <si>
    <t>Brown, Tracy</t>
  </si>
  <si>
    <t>12/23/2024</t>
  </si>
  <si>
    <t>2025-01-07</t>
  </si>
  <si>
    <t>02/10/2025</t>
  </si>
  <si>
    <t>Churchill</t>
  </si>
  <si>
    <t>2025-01-31</t>
  </si>
  <si>
    <t>Noel, Wright</t>
  </si>
  <si>
    <t>24-0111539</t>
  </si>
  <si>
    <t>Compau, Jacob</t>
  </si>
  <si>
    <t>2025-03-04</t>
  </si>
  <si>
    <t>Douglas</t>
  </si>
  <si>
    <t>2025-03-06</t>
  </si>
  <si>
    <t>Stovall, Max</t>
  </si>
  <si>
    <t>Emailed Client Survey with link.</t>
  </si>
  <si>
    <t>04/01/2023</t>
  </si>
  <si>
    <t>23-0094283</t>
  </si>
  <si>
    <t>Schouten, Stephen</t>
  </si>
  <si>
    <t>23-0099619</t>
  </si>
  <si>
    <t>Massey, Jacob</t>
  </si>
  <si>
    <t>10/10/2023</t>
  </si>
  <si>
    <t>Stermitz, Matt</t>
  </si>
  <si>
    <t>07/16/2024</t>
  </si>
  <si>
    <t>08/19/2024</t>
  </si>
  <si>
    <t>Baird, Joseph</t>
  </si>
  <si>
    <t>24-0116357</t>
  </si>
  <si>
    <t>Greer Jr., Oscar</t>
  </si>
  <si>
    <t>24-0116620</t>
  </si>
  <si>
    <t>Aguillera, Nicholas</t>
  </si>
  <si>
    <t>2025-01-28</t>
  </si>
  <si>
    <t>25-0118210</t>
  </si>
  <si>
    <t>Elko</t>
  </si>
  <si>
    <t>Eberhardy, Jane</t>
  </si>
  <si>
    <t>23-0096026</t>
  </si>
  <si>
    <t>Johns, Danielle</t>
  </si>
  <si>
    <t>06/08/2023</t>
  </si>
  <si>
    <t>Pickering, Kirsty</t>
  </si>
  <si>
    <t>Eureka</t>
  </si>
  <si>
    <t>Brown, Kelly</t>
  </si>
  <si>
    <t>24-0111649</t>
  </si>
  <si>
    <t>Steve, Tyson</t>
  </si>
  <si>
    <t>24-0111651</t>
  </si>
  <si>
    <t>24-0111654</t>
  </si>
  <si>
    <t>Lander</t>
  </si>
  <si>
    <t>Amens, Debra</t>
  </si>
  <si>
    <t>23-0100518</t>
  </si>
  <si>
    <t>Wippel, Roger</t>
  </si>
  <si>
    <t>07/27/2023</t>
  </si>
  <si>
    <t>Lyon</t>
  </si>
  <si>
    <t>23-0092193</t>
  </si>
  <si>
    <t>Haffey, Megan</t>
  </si>
  <si>
    <t>02/28/2023</t>
  </si>
  <si>
    <t>Kadlic, John</t>
  </si>
  <si>
    <t>23-0100532</t>
  </si>
  <si>
    <t>Walker, Glen</t>
  </si>
  <si>
    <t>11/13/2023</t>
  </si>
  <si>
    <t>2025-03-01</t>
  </si>
  <si>
    <t>24-0103207</t>
  </si>
  <si>
    <t>Brown, Leland</t>
  </si>
  <si>
    <t>02/27/2024</t>
  </si>
  <si>
    <t>Brown, Kristine</t>
  </si>
  <si>
    <t>Nye</t>
  </si>
  <si>
    <t>Roesing, William</t>
  </si>
  <si>
    <t>Shelton, Karl</t>
  </si>
  <si>
    <t>23-0098635</t>
  </si>
  <si>
    <t>Vithoulkas, John</t>
  </si>
  <si>
    <t>09/12/2023</t>
  </si>
  <si>
    <t>24-0108183</t>
  </si>
  <si>
    <t>Lopez, Gilbert</t>
  </si>
  <si>
    <t>06/11/2024</t>
  </si>
  <si>
    <t>Harrison, Christopher</t>
  </si>
  <si>
    <t>2025-01-19</t>
  </si>
  <si>
    <t>Duecker, Alexis</t>
  </si>
  <si>
    <t>24-0109843</t>
  </si>
  <si>
    <t>Genet, Trisha</t>
  </si>
  <si>
    <t>Gibson, Thomas</t>
  </si>
  <si>
    <t>Connolly, Karen A</t>
  </si>
  <si>
    <t>24-0113396</t>
  </si>
  <si>
    <t>HODGES, JAY</t>
  </si>
  <si>
    <t>09/20/2024</t>
  </si>
  <si>
    <t>24-0114587</t>
  </si>
  <si>
    <t>24-0115442</t>
  </si>
  <si>
    <t>RICKMAN, STEVEN</t>
  </si>
  <si>
    <t>Storey</t>
  </si>
  <si>
    <t>23-0101103</t>
  </si>
  <si>
    <t>Anderson, Jerry</t>
  </si>
  <si>
    <t>21-0003996</t>
  </si>
  <si>
    <t>White Pine</t>
  </si>
  <si>
    <t>Escalante, Arnulfo</t>
  </si>
  <si>
    <t>12/02/2021</t>
  </si>
  <si>
    <t xml:space="preserve">
Blank or Null: 48
No: 1313
Yes: 21</t>
  </si>
  <si>
    <t xml:space="preserve">
Blank or Null: 48
No: 1329
Yes: 5</t>
  </si>
  <si>
    <t xml:space="preserve">
Blank or Null: 1376
No: 4
Yes: 2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</si>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</sst>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20"/>
      <color rgb="FF000000"/>
      <name val="Calibri"/>
    </font>
    <font>
      <sz val="8"/>
      <color rgb="FF000000"/>
      <name val="Calibri"/>
    </font>
    <font>
      <b/>
      <sz val="18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wrapText="1"/>
    </xf>
    <xf numFmtId="0" fontId="2" fillId="0" borderId="2" xfId="0" applyFont="1" applyBorder="1" applyAlignment="1">
      <alignment vertical="top" wrapText="1"/>
    </xf>
    <xf numFmtId="0" fontId="0" fillId="2" borderId="0" xfId="0" applyFill="1"/>
    <xf numFmtId="0" fontId="3" fillId="0" borderId="3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workbookViewId="0">
      <pane ySplit="2" topLeftCell="A3" activePane="bottomLeft" state="frozen"/>
      <selection pane="bottomLeft" activeCell="A30" sqref="A30:B31"/>
    </sheetView>
  </sheetViews>
  <sheetFormatPr defaultRowHeight="14.4" x14ac:dyDescent="0.3"/>
  <cols>
    <col min="1" max="1" width="10.5546875" customWidth="1"/>
  </cols>
  <sheetData>
    <row r="1" spans="1:12" ht="24.9" customHeight="1" x14ac:dyDescent="0.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75" customHeight="1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</row>
    <row r="3" spans="1:12" x14ac:dyDescent="0.3">
      <c r="A3" t="s">
        <v>32</v>
      </c>
      <c r="B3" t="s">
        <v>111</v>
      </c>
      <c r="C3" t="s">
        <v>108</v>
      </c>
      <c r="D3" t="s">
        <v>112</v>
      </c>
      <c r="E3" t="s">
        <v>113</v>
      </c>
      <c r="F3" t="s">
        <v>23</v>
      </c>
      <c r="G3" t="s">
        <v>110</v>
      </c>
      <c r="H3" s="3" t="s">
        <v>32</v>
      </c>
      <c r="I3" s="3" t="s">
        <v>32</v>
      </c>
      <c r="J3" s="3" t="s">
        <v>32</v>
      </c>
      <c r="K3" t="s">
        <v>13</v>
      </c>
      <c r="L3" t="s">
        <v>17</v>
      </c>
    </row>
    <row r="4" spans="1:12" x14ac:dyDescent="0.3">
      <c r="A4" t="s">
        <v>13</v>
      </c>
      <c r="B4" t="s">
        <v>29</v>
      </c>
      <c r="C4" t="s">
        <v>14</v>
      </c>
      <c r="D4" t="s">
        <v>30</v>
      </c>
      <c r="E4" t="s">
        <v>31</v>
      </c>
      <c r="F4" t="s">
        <v>25</v>
      </c>
      <c r="G4" t="s">
        <v>21</v>
      </c>
      <c r="H4" s="3" t="s">
        <v>32</v>
      </c>
      <c r="I4" t="s">
        <v>16</v>
      </c>
      <c r="J4" t="s">
        <v>13</v>
      </c>
      <c r="K4" t="s">
        <v>13</v>
      </c>
      <c r="L4" t="s">
        <v>17</v>
      </c>
    </row>
    <row r="5" spans="1:12" x14ac:dyDescent="0.3">
      <c r="A5" t="s">
        <v>13</v>
      </c>
      <c r="B5" t="s">
        <v>38</v>
      </c>
      <c r="C5" t="s">
        <v>14</v>
      </c>
      <c r="D5" t="s">
        <v>39</v>
      </c>
      <c r="E5" t="s">
        <v>40</v>
      </c>
      <c r="F5" t="s">
        <v>19</v>
      </c>
      <c r="G5" t="s">
        <v>18</v>
      </c>
      <c r="H5" s="3" t="s">
        <v>32</v>
      </c>
      <c r="I5" t="s">
        <v>16</v>
      </c>
      <c r="J5" t="s">
        <v>13</v>
      </c>
      <c r="K5" t="s">
        <v>13</v>
      </c>
      <c r="L5" t="s">
        <v>20</v>
      </c>
    </row>
    <row r="6" spans="1:12" x14ac:dyDescent="0.3">
      <c r="A6" t="s">
        <v>13</v>
      </c>
      <c r="B6" t="s">
        <v>47</v>
      </c>
      <c r="C6" t="s">
        <v>14</v>
      </c>
      <c r="D6" t="s">
        <v>48</v>
      </c>
      <c r="E6" t="s">
        <v>49</v>
      </c>
      <c r="F6" t="s">
        <v>35</v>
      </c>
      <c r="G6" t="s">
        <v>18</v>
      </c>
      <c r="H6" s="3" t="s">
        <v>32</v>
      </c>
      <c r="I6" t="s">
        <v>16</v>
      </c>
      <c r="J6" t="s">
        <v>13</v>
      </c>
      <c r="K6" t="s">
        <v>13</v>
      </c>
      <c r="L6" t="s">
        <v>20</v>
      </c>
    </row>
    <row r="7" spans="1:12" x14ac:dyDescent="0.3">
      <c r="A7" t="s">
        <v>13</v>
      </c>
      <c r="B7" t="s">
        <v>55</v>
      </c>
      <c r="C7" t="s">
        <v>52</v>
      </c>
      <c r="D7" t="s">
        <v>56</v>
      </c>
      <c r="E7" t="s">
        <v>36</v>
      </c>
      <c r="F7" t="s">
        <v>53</v>
      </c>
      <c r="G7" t="s">
        <v>54</v>
      </c>
      <c r="H7" s="3" t="s">
        <v>32</v>
      </c>
      <c r="I7" t="s">
        <v>16</v>
      </c>
      <c r="J7" t="s">
        <v>13</v>
      </c>
      <c r="K7" t="s">
        <v>13</v>
      </c>
      <c r="L7" t="s">
        <v>17</v>
      </c>
    </row>
    <row r="8" spans="1:12" x14ac:dyDescent="0.3">
      <c r="A8" t="s">
        <v>13</v>
      </c>
      <c r="B8" t="s">
        <v>63</v>
      </c>
      <c r="C8" t="s">
        <v>58</v>
      </c>
      <c r="D8" t="s">
        <v>64</v>
      </c>
      <c r="E8" t="s">
        <v>62</v>
      </c>
      <c r="F8" t="s">
        <v>42</v>
      </c>
      <c r="G8" t="s">
        <v>60</v>
      </c>
      <c r="H8" s="3" t="s">
        <v>32</v>
      </c>
      <c r="I8" t="s">
        <v>16</v>
      </c>
      <c r="J8" t="s">
        <v>13</v>
      </c>
      <c r="K8" t="s">
        <v>13</v>
      </c>
      <c r="L8" t="s">
        <v>22</v>
      </c>
    </row>
    <row r="9" spans="1:12" x14ac:dyDescent="0.3">
      <c r="A9" t="s">
        <v>13</v>
      </c>
      <c r="B9" t="s">
        <v>65</v>
      </c>
      <c r="C9" t="s">
        <v>58</v>
      </c>
      <c r="D9" t="s">
        <v>66</v>
      </c>
      <c r="E9" t="s">
        <v>67</v>
      </c>
      <c r="F9" t="s">
        <v>42</v>
      </c>
      <c r="G9" t="s">
        <v>60</v>
      </c>
      <c r="H9" s="3" t="s">
        <v>32</v>
      </c>
      <c r="I9" t="s">
        <v>16</v>
      </c>
      <c r="J9" t="s">
        <v>13</v>
      </c>
      <c r="K9" t="s">
        <v>13</v>
      </c>
      <c r="L9" t="s">
        <v>22</v>
      </c>
    </row>
    <row r="10" spans="1:12" x14ac:dyDescent="0.3">
      <c r="A10" t="s">
        <v>13</v>
      </c>
      <c r="B10" t="s">
        <v>72</v>
      </c>
      <c r="C10" t="s">
        <v>58</v>
      </c>
      <c r="D10" t="s">
        <v>73</v>
      </c>
      <c r="E10" t="s">
        <v>45</v>
      </c>
      <c r="F10" t="s">
        <v>44</v>
      </c>
      <c r="G10" t="s">
        <v>60</v>
      </c>
      <c r="H10" s="3" t="s">
        <v>32</v>
      </c>
      <c r="I10" t="s">
        <v>16</v>
      </c>
      <c r="J10" t="s">
        <v>13</v>
      </c>
      <c r="K10" t="s">
        <v>13</v>
      </c>
      <c r="L10" t="s">
        <v>61</v>
      </c>
    </row>
    <row r="11" spans="1:12" x14ac:dyDescent="0.3">
      <c r="A11" t="s">
        <v>32</v>
      </c>
      <c r="B11" t="s">
        <v>74</v>
      </c>
      <c r="C11" t="s">
        <v>58</v>
      </c>
      <c r="D11" t="s">
        <v>75</v>
      </c>
      <c r="E11" t="s">
        <v>46</v>
      </c>
      <c r="F11" t="s">
        <v>28</v>
      </c>
      <c r="G11" t="s">
        <v>68</v>
      </c>
      <c r="H11" s="3" t="s">
        <v>32</v>
      </c>
      <c r="I11" t="s">
        <v>16</v>
      </c>
      <c r="J11" t="s">
        <v>13</v>
      </c>
      <c r="K11" t="s">
        <v>13</v>
      </c>
      <c r="L11" t="s">
        <v>17</v>
      </c>
    </row>
    <row r="12" spans="1:12" x14ac:dyDescent="0.3">
      <c r="A12" t="s">
        <v>32</v>
      </c>
      <c r="B12" t="s">
        <v>77</v>
      </c>
      <c r="C12" t="s">
        <v>58</v>
      </c>
      <c r="D12" t="s">
        <v>71</v>
      </c>
      <c r="E12" t="s">
        <v>51</v>
      </c>
      <c r="F12" t="s">
        <v>37</v>
      </c>
      <c r="G12" t="s">
        <v>68</v>
      </c>
      <c r="H12" s="3" t="s">
        <v>32</v>
      </c>
      <c r="I12" t="s">
        <v>16</v>
      </c>
      <c r="J12" t="s">
        <v>13</v>
      </c>
      <c r="K12" t="s">
        <v>13</v>
      </c>
      <c r="L12" t="s">
        <v>17</v>
      </c>
    </row>
    <row r="13" spans="1:12" x14ac:dyDescent="0.3">
      <c r="A13" t="s">
        <v>13</v>
      </c>
      <c r="B13" t="s">
        <v>80</v>
      </c>
      <c r="C13" t="s">
        <v>78</v>
      </c>
      <c r="D13" t="s">
        <v>81</v>
      </c>
      <c r="E13" t="s">
        <v>82</v>
      </c>
      <c r="F13" t="s">
        <v>37</v>
      </c>
      <c r="G13" t="s">
        <v>83</v>
      </c>
      <c r="H13" s="3" t="s">
        <v>32</v>
      </c>
      <c r="I13" t="s">
        <v>16</v>
      </c>
      <c r="J13" t="s">
        <v>13</v>
      </c>
      <c r="K13" t="s">
        <v>13</v>
      </c>
      <c r="L13" t="s">
        <v>17</v>
      </c>
    </row>
    <row r="14" spans="1:12" x14ac:dyDescent="0.3">
      <c r="A14" t="s">
        <v>13</v>
      </c>
      <c r="B14" t="s">
        <v>86</v>
      </c>
      <c r="C14" t="s">
        <v>84</v>
      </c>
      <c r="D14" t="s">
        <v>87</v>
      </c>
      <c r="E14" t="s">
        <v>70</v>
      </c>
      <c r="F14" t="s">
        <v>28</v>
      </c>
      <c r="G14" t="s">
        <v>85</v>
      </c>
      <c r="H14" s="3" t="s">
        <v>32</v>
      </c>
      <c r="I14" t="s">
        <v>16</v>
      </c>
      <c r="J14" t="s">
        <v>13</v>
      </c>
      <c r="K14" t="s">
        <v>13</v>
      </c>
      <c r="L14" t="s">
        <v>61</v>
      </c>
    </row>
    <row r="15" spans="1:12" x14ac:dyDescent="0.3">
      <c r="A15" t="s">
        <v>13</v>
      </c>
      <c r="B15" t="s">
        <v>88</v>
      </c>
      <c r="C15" t="s">
        <v>84</v>
      </c>
      <c r="D15" t="s">
        <v>87</v>
      </c>
      <c r="E15" t="s">
        <v>70</v>
      </c>
      <c r="F15" t="s">
        <v>28</v>
      </c>
      <c r="G15" t="s">
        <v>85</v>
      </c>
      <c r="H15" s="3" t="s">
        <v>32</v>
      </c>
      <c r="I15" t="s">
        <v>16</v>
      </c>
      <c r="J15" t="s">
        <v>13</v>
      </c>
      <c r="K15" t="s">
        <v>13</v>
      </c>
      <c r="L15" t="s">
        <v>61</v>
      </c>
    </row>
    <row r="16" spans="1:12" x14ac:dyDescent="0.3">
      <c r="A16" t="s">
        <v>13</v>
      </c>
      <c r="B16" t="s">
        <v>89</v>
      </c>
      <c r="C16" t="s">
        <v>84</v>
      </c>
      <c r="D16" t="s">
        <v>87</v>
      </c>
      <c r="E16" t="s">
        <v>70</v>
      </c>
      <c r="F16" t="s">
        <v>28</v>
      </c>
      <c r="G16" t="s">
        <v>85</v>
      </c>
      <c r="H16" s="3" t="s">
        <v>32</v>
      </c>
      <c r="I16" t="s">
        <v>16</v>
      </c>
      <c r="J16" t="s">
        <v>13</v>
      </c>
      <c r="K16" t="s">
        <v>13</v>
      </c>
      <c r="L16" t="s">
        <v>61</v>
      </c>
    </row>
    <row r="17" spans="1:12" x14ac:dyDescent="0.3">
      <c r="A17" t="s">
        <v>13</v>
      </c>
      <c r="B17" t="s">
        <v>92</v>
      </c>
      <c r="C17" t="s">
        <v>90</v>
      </c>
      <c r="D17" t="s">
        <v>93</v>
      </c>
      <c r="E17" t="s">
        <v>94</v>
      </c>
      <c r="F17" t="s">
        <v>24</v>
      </c>
      <c r="G17" t="s">
        <v>91</v>
      </c>
      <c r="H17" s="3" t="s">
        <v>32</v>
      </c>
      <c r="I17" t="s">
        <v>16</v>
      </c>
      <c r="J17" t="s">
        <v>13</v>
      </c>
      <c r="K17" t="s">
        <v>13</v>
      </c>
      <c r="L17" t="s">
        <v>17</v>
      </c>
    </row>
    <row r="18" spans="1:12" x14ac:dyDescent="0.3">
      <c r="A18" t="s">
        <v>13</v>
      </c>
      <c r="B18" t="s">
        <v>100</v>
      </c>
      <c r="C18" t="s">
        <v>95</v>
      </c>
      <c r="D18" t="s">
        <v>101</v>
      </c>
      <c r="E18" t="s">
        <v>102</v>
      </c>
      <c r="F18" t="s">
        <v>103</v>
      </c>
      <c r="G18" t="s">
        <v>99</v>
      </c>
      <c r="H18" s="3" t="s">
        <v>32</v>
      </c>
      <c r="I18" t="s">
        <v>16</v>
      </c>
      <c r="J18" t="s">
        <v>13</v>
      </c>
      <c r="K18" t="s">
        <v>13</v>
      </c>
      <c r="L18" t="s">
        <v>17</v>
      </c>
    </row>
    <row r="19" spans="1:12" x14ac:dyDescent="0.3">
      <c r="A19" t="s">
        <v>32</v>
      </c>
      <c r="B19" t="s">
        <v>104</v>
      </c>
      <c r="C19" t="s">
        <v>95</v>
      </c>
      <c r="D19" t="s">
        <v>105</v>
      </c>
      <c r="E19" t="s">
        <v>106</v>
      </c>
      <c r="F19" t="s">
        <v>23</v>
      </c>
      <c r="G19" t="s">
        <v>107</v>
      </c>
      <c r="H19" s="3" t="s">
        <v>32</v>
      </c>
      <c r="I19" t="s">
        <v>16</v>
      </c>
      <c r="J19" t="s">
        <v>13</v>
      </c>
      <c r="K19" t="s">
        <v>13</v>
      </c>
      <c r="L19" t="s">
        <v>17</v>
      </c>
    </row>
    <row r="20" spans="1:12" x14ac:dyDescent="0.3">
      <c r="A20" t="s">
        <v>13</v>
      </c>
      <c r="B20" t="s">
        <v>114</v>
      </c>
      <c r="C20" t="s">
        <v>108</v>
      </c>
      <c r="D20" t="s">
        <v>115</v>
      </c>
      <c r="E20" t="s">
        <v>116</v>
      </c>
      <c r="F20" t="s">
        <v>76</v>
      </c>
      <c r="G20" t="s">
        <v>117</v>
      </c>
      <c r="H20" s="3" t="s">
        <v>32</v>
      </c>
      <c r="I20" t="s">
        <v>16</v>
      </c>
      <c r="J20" t="s">
        <v>13</v>
      </c>
      <c r="K20" t="s">
        <v>13</v>
      </c>
      <c r="L20" t="s">
        <v>17</v>
      </c>
    </row>
    <row r="21" spans="1:12" x14ac:dyDescent="0.3">
      <c r="A21" t="s">
        <v>13</v>
      </c>
      <c r="B21" t="s">
        <v>120</v>
      </c>
      <c r="C21" t="s">
        <v>108</v>
      </c>
      <c r="D21" t="s">
        <v>121</v>
      </c>
      <c r="E21" t="s">
        <v>69</v>
      </c>
      <c r="F21" t="s">
        <v>59</v>
      </c>
      <c r="G21" t="s">
        <v>122</v>
      </c>
      <c r="H21" s="3" t="s">
        <v>32</v>
      </c>
      <c r="I21" t="s">
        <v>16</v>
      </c>
      <c r="J21" t="s">
        <v>13</v>
      </c>
      <c r="K21" t="s">
        <v>13</v>
      </c>
      <c r="L21" t="s">
        <v>17</v>
      </c>
    </row>
    <row r="22" spans="1:12" x14ac:dyDescent="0.3">
      <c r="A22" t="s">
        <v>13</v>
      </c>
      <c r="B22" t="s">
        <v>128</v>
      </c>
      <c r="C22" t="s">
        <v>108</v>
      </c>
      <c r="D22" t="s">
        <v>129</v>
      </c>
      <c r="E22" t="s">
        <v>43</v>
      </c>
      <c r="F22" t="s">
        <v>57</v>
      </c>
      <c r="G22" t="s">
        <v>110</v>
      </c>
      <c r="H22" s="3" t="s">
        <v>32</v>
      </c>
      <c r="I22" t="s">
        <v>16</v>
      </c>
      <c r="J22" t="s">
        <v>13</v>
      </c>
      <c r="K22" t="s">
        <v>13</v>
      </c>
      <c r="L22" t="s">
        <v>17</v>
      </c>
    </row>
    <row r="23" spans="1:12" x14ac:dyDescent="0.3">
      <c r="A23" t="s">
        <v>13</v>
      </c>
      <c r="B23" t="s">
        <v>131</v>
      </c>
      <c r="C23" t="s">
        <v>130</v>
      </c>
      <c r="D23" t="s">
        <v>132</v>
      </c>
      <c r="E23" t="s">
        <v>27</v>
      </c>
      <c r="F23" t="s">
        <v>26</v>
      </c>
      <c r="G23" t="s">
        <v>15</v>
      </c>
      <c r="H23" s="3" t="s">
        <v>32</v>
      </c>
      <c r="I23" t="s">
        <v>16</v>
      </c>
      <c r="J23" t="s">
        <v>13</v>
      </c>
      <c r="K23" t="s">
        <v>13</v>
      </c>
      <c r="L23" t="s">
        <v>20</v>
      </c>
    </row>
    <row r="24" spans="1:12" x14ac:dyDescent="0.3">
      <c r="A24" t="s">
        <v>13</v>
      </c>
      <c r="B24" t="s">
        <v>96</v>
      </c>
      <c r="C24" t="s">
        <v>95</v>
      </c>
      <c r="D24" t="s">
        <v>97</v>
      </c>
      <c r="E24" t="s">
        <v>98</v>
      </c>
      <c r="F24" t="s">
        <v>50</v>
      </c>
      <c r="G24" t="s">
        <v>99</v>
      </c>
      <c r="H24" t="s">
        <v>16</v>
      </c>
      <c r="I24" s="3" t="s">
        <v>32</v>
      </c>
      <c r="J24" s="3" t="s">
        <v>32</v>
      </c>
      <c r="K24" t="s">
        <v>13</v>
      </c>
      <c r="L24" t="s">
        <v>17</v>
      </c>
    </row>
    <row r="25" spans="1:12" x14ac:dyDescent="0.3">
      <c r="A25" t="s">
        <v>13</v>
      </c>
      <c r="B25" t="s">
        <v>124</v>
      </c>
      <c r="C25" t="s">
        <v>108</v>
      </c>
      <c r="D25" t="s">
        <v>125</v>
      </c>
      <c r="E25" t="s">
        <v>126</v>
      </c>
      <c r="F25" t="s">
        <v>33</v>
      </c>
      <c r="G25" t="s">
        <v>123</v>
      </c>
      <c r="H25" t="s">
        <v>16</v>
      </c>
      <c r="I25" s="3" t="s">
        <v>32</v>
      </c>
      <c r="J25" t="s">
        <v>16</v>
      </c>
      <c r="K25" t="s">
        <v>13</v>
      </c>
      <c r="L25" t="s">
        <v>17</v>
      </c>
    </row>
    <row r="26" spans="1:12" x14ac:dyDescent="0.3">
      <c r="A26" t="s">
        <v>32</v>
      </c>
      <c r="B26" t="s">
        <v>127</v>
      </c>
      <c r="C26" t="s">
        <v>108</v>
      </c>
      <c r="D26" t="s">
        <v>109</v>
      </c>
      <c r="E26" t="s">
        <v>41</v>
      </c>
      <c r="F26" t="s">
        <v>118</v>
      </c>
      <c r="G26" t="s">
        <v>119</v>
      </c>
      <c r="H26" t="s">
        <v>16</v>
      </c>
      <c r="I26" s="3" t="s">
        <v>32</v>
      </c>
      <c r="J26" t="s">
        <v>16</v>
      </c>
      <c r="K26" t="s">
        <v>13</v>
      </c>
      <c r="L26" t="s">
        <v>17</v>
      </c>
    </row>
    <row r="27" spans="1:12" x14ac:dyDescent="0.3">
      <c r="A27" t="s">
        <v>32</v>
      </c>
      <c r="B27" t="s">
        <v>133</v>
      </c>
      <c r="C27" t="s">
        <v>134</v>
      </c>
      <c r="D27" t="s">
        <v>135</v>
      </c>
      <c r="E27" t="s">
        <v>136</v>
      </c>
      <c r="F27" t="s">
        <v>34</v>
      </c>
      <c r="G27" t="s">
        <v>79</v>
      </c>
      <c r="H27" t="s">
        <v>16</v>
      </c>
      <c r="I27" s="3" t="s">
        <v>32</v>
      </c>
      <c r="J27" t="s">
        <v>16</v>
      </c>
      <c r="K27" t="s">
        <v>13</v>
      </c>
      <c r="L27" t="s">
        <v>17</v>
      </c>
    </row>
    <row r="29" spans="1:12" ht="23.4" x14ac:dyDescent="0.3">
      <c r="H29" s="4">
        <f>COUNTIF(H3:H27,"Yes")</f>
        <v>21</v>
      </c>
      <c r="I29" s="4">
        <f t="shared" ref="I29:J29" si="0">COUNTIF(I3:I27,"Yes")</f>
        <v>5</v>
      </c>
      <c r="J29" s="4">
        <f t="shared" si="0"/>
        <v>2</v>
      </c>
    </row>
    <row r="30" spans="1:12" ht="15" thickBot="1" x14ac:dyDescent="0.35">
      <c r="H30" s="5" t="s">
        <v>140</v>
      </c>
      <c r="I30" s="5" t="s">
        <v>140</v>
      </c>
      <c r="J30" s="5" t="s">
        <v>140</v>
      </c>
    </row>
    <row r="31" spans="1:12" ht="69" customHeight="1" thickTop="1" x14ac:dyDescent="0.3">
      <c r="A31" s="6"/>
      <c r="B31" s="6"/>
      <c r="H31" s="2" t="s">
        <v>137</v>
      </c>
      <c r="I31" s="2" t="s">
        <v>138</v>
      </c>
      <c r="J31" s="2" t="s">
        <v>139</v>
      </c>
      <c r="K31" s="2"/>
      <c r="L31" s="2"/>
    </row>
  </sheetData>
  <sortState xmlns:xlrd2="http://schemas.microsoft.com/office/spreadsheetml/2017/richdata2" ref="A3:L27">
    <sortCondition descending="1" ref="H3:H27"/>
    <sortCondition descending="1" ref="I3:I27"/>
    <sortCondition descending="1" ref="J3:J27"/>
  </sortState>
  <mergeCells count="1"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 Report Motions and Trials Cou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dcterms:created xsi:type="dcterms:W3CDTF">2025-04-09T00:15:55Z</dcterms:created>
  <dcterms:modified xsi:type="dcterms:W3CDTF">2026-03-04T21:12:54Z</dcterms:modified>
  <cp:category/>
</cp:coreProperties>
</file>